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0" activeTab="0"/>
  </bookViews>
  <sheets>
    <sheet name="130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<sst xmlns="http://schemas.openxmlformats.org/spreadsheetml/2006/main" count="48" uniqueCount="40">
  <si>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</si>
  <si>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</si>
  <si>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</si>
  <si>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</si>
  <si>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</si>
  <si>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</si>
  <si>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Заработная плата с начислениями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</si>
  <si>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</si>
  <si>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</si>
  <si>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</si>
  <si>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</si>
  <si>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</si>
  <si>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</si>
  <si>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</si>
  <si>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</si>
  <si>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</si>
  <si>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</si>
  <si>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Транспортные услуги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</si>
  <si>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</si>
  <si>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</si>
  <si>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Фонд поддержки территорий (средства депутатов)</t>
  </si>
  <si>
    <t>Благотворительность</t>
  </si>
  <si>
    <t>Увеличение стоимости материальных запасов</t>
  </si>
  <si>
    <t xml:space="preserve"> Средства Резервного фонда Правительства Нижегородской области, на устранение последствий урагана, прошедшего 30.05.2018</t>
  </si>
  <si>
    <t>Прочие работы, услуги (информационно-консультационые услуги,охрана объектов,изготовление дополнительного сертификата для организации на обслуживание в режиме "Обслуживающая бухгалтерия",обслуживание и сопровождение сайта)</t>
  </si>
  <si>
    <t>Текущий ремонт оборудования (ремонт технологического оборудования)</t>
  </si>
  <si>
    <t>Содержание помещений в чистоте (вывоз КГМ)</t>
  </si>
  <si>
    <t>Увеличение стоимости материальных запасов (дверь металлическая)</t>
  </si>
  <si>
    <t>Увеличение стоимости основных средств (мебель детская в группы)</t>
  </si>
  <si>
    <t>Увеличение стоимости основных средств (мебель детская в группы,дидактическая мебель,детское игровое оборудование,оргтехника,компьютерное оборудование)</t>
  </si>
  <si>
    <t>Увеличение стоимости материальных запасов (учебные пособия,дидактические пособия,игры,игрушки,карнавальные костюмы,бизиборд, набор тактильно-развивающих панелей,баннер,сезонные прогулочные карты в табличной форме, демострационные картины)</t>
  </si>
  <si>
    <t>Прочие расходы (налог на имущество, плата за негативное воздействие на окружающую среду,государственная пошлина на переоформление приложения к лицензии на образовательную деятельность)</t>
  </si>
  <si>
    <t>Содержание помещений в чистоте (стирка и глажка белья,дератизация,дезинсекция,вывоз ТБО,КГО,акарицидная обработка)</t>
  </si>
  <si>
    <t>Прочие расходы (ттехническое освидетельствование оборудования на предмет пригодности к эксплуатации,поверка средств измерений,испытания и измерения силового и осветельного оборудования,испытание пожарных наружных стационарных  лестниц)</t>
  </si>
  <si>
    <t>Прочие работы, услуги  (периодический медицинский осмотр сотрудников,профессиональная гигиеническая подготовка и аттестация)</t>
  </si>
  <si>
    <t>Увеличение стоимости основных средств (мебель детская в группы,плита электрическая)</t>
  </si>
  <si>
    <t>Текущий ремонт зданий и сооружений (внутренние электромонтажные и пусконаладочные,санитарно-технические работы)</t>
  </si>
  <si>
    <t>Прочие расходы (техническое обслуживание  системы АПС, тревожной сигнализации,техническое и аварийное обслуживание инженерного оборудования систем отопления, водоснабжения,канализации и сетей электроснабжения,системы доочистки воды, эксплутационно-техническое обслуживание системы передачи извещений о пожаре,техническое обслуживание приборов учета)</t>
  </si>
  <si>
    <t>Увеличение стоимости материальных запасов (моющие и чистящие средства, песок строительный,санитарно-технические материалы,строительные материалы)</t>
  </si>
  <si>
    <t>Поступление и расходование финансовых средств в 2018 году МБДОУ "Детский сад № 130"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</si>
</sst>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="93" zoomScaleNormal="93" workbookViewId="0" topLeftCell="A1">
      <selection activeCell="E5" sqref="E5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33" t="s">
        <v>39</v>
      </c>
      <c r="B1" s="33"/>
      <c r="C1" s="33"/>
    </row>
    <row r="2" spans="1:3" s="4" customFormat="1" ht="15">
      <c r="A2" s="6"/>
      <c r="B2" s="7"/>
      <c r="C2" s="7"/>
    </row>
    <row r="3" spans="1:3" s="4" customFormat="1" ht="29.25" thickBot="1">
      <c r="A3" s="9" t="s">
        <v>0</v>
      </c>
      <c r="B3" s="9" t="s">
        <v>1</v>
      </c>
      <c r="C3" s="9" t="s">
        <v>2</v>
      </c>
    </row>
    <row r="4" spans="1:3" s="4" customFormat="1" ht="16.5" thickBot="1">
      <c r="A4" s="34" t="s">
        <v>9</v>
      </c>
      <c r="B4" s="35"/>
      <c r="C4" s="36"/>
    </row>
    <row r="5" spans="1:3" s="4" customFormat="1" ht="15">
      <c r="A5" s="10" t="s">
        <v>10</v>
      </c>
      <c r="B5" s="11"/>
      <c r="C5" s="12"/>
    </row>
    <row r="6" spans="1:3" s="4" customFormat="1" ht="30">
      <c r="A6" s="8" t="s">
        <v>11</v>
      </c>
      <c r="B6" s="13">
        <v>413056.14999999997</v>
      </c>
      <c r="C6" s="13">
        <v>412872.81999999995</v>
      </c>
    </row>
    <row r="7" spans="1:3" s="4" customFormat="1" ht="15">
      <c r="A7" s="14" t="s">
        <v>4</v>
      </c>
      <c r="B7" s="13">
        <v>2260602.85</v>
      </c>
      <c r="C7" s="13">
        <v>2047117.8399999999</v>
      </c>
    </row>
    <row r="8" spans="1:3" s="4" customFormat="1" ht="15">
      <c r="A8" s="14" t="s">
        <v>8</v>
      </c>
      <c r="B8" s="13">
        <v>24340.28</v>
      </c>
      <c r="C8" s="13">
        <v>24340.28</v>
      </c>
    </row>
    <row r="9" spans="1:3" s="4" customFormat="1" ht="45">
      <c r="A9" s="14" t="s">
        <v>36</v>
      </c>
      <c r="B9" s="13">
        <v>222780.19</v>
      </c>
      <c r="C9" s="13">
        <v>222780.19</v>
      </c>
    </row>
    <row r="10" spans="1:3" s="4" customFormat="1" ht="105">
      <c r="A10" s="14" t="s">
        <v>37</v>
      </c>
      <c r="B10" s="13">
        <v>360260.22</v>
      </c>
      <c r="C10" s="13">
        <v>360260.22</v>
      </c>
    </row>
    <row r="11" spans="1:3" s="4" customFormat="1" ht="60">
      <c r="A11" s="14" t="s">
        <v>24</v>
      </c>
      <c r="B11" s="13">
        <v>62725</v>
      </c>
      <c r="C11" s="13">
        <v>62725</v>
      </c>
    </row>
    <row r="12" spans="1:3" s="4" customFormat="1" ht="60">
      <c r="A12" s="14" t="s">
        <v>31</v>
      </c>
      <c r="B12" s="13">
        <v>51047.47</v>
      </c>
      <c r="C12" s="13">
        <v>51047.47</v>
      </c>
    </row>
    <row r="13" spans="1:3" s="4" customFormat="1" ht="15.75" thickBot="1">
      <c r="A13" s="14" t="s">
        <v>5</v>
      </c>
      <c r="B13" s="13">
        <v>1326723.75</v>
      </c>
      <c r="C13" s="13">
        <v>1266628.28</v>
      </c>
    </row>
    <row r="14" spans="1:3" s="4" customFormat="1" ht="15.75" thickBot="1">
      <c r="A14" s="15" t="s">
        <v>12</v>
      </c>
      <c r="B14" s="16">
        <f>SUM(B6:B13)</f>
        <v>4721535.91</v>
      </c>
      <c r="C14" s="16">
        <f>SUM(C6:C13)</f>
        <v>4447772.1</v>
      </c>
    </row>
    <row r="15" spans="1:3" s="4" customFormat="1" ht="45">
      <c r="A15" s="17" t="s">
        <v>13</v>
      </c>
      <c r="B15" s="18"/>
      <c r="C15" s="18"/>
    </row>
    <row r="16" spans="1:3" s="4" customFormat="1" ht="15">
      <c r="A16" s="14" t="s">
        <v>6</v>
      </c>
      <c r="B16" s="13">
        <v>17020987.77</v>
      </c>
      <c r="C16" s="13">
        <v>16991890.39</v>
      </c>
    </row>
    <row r="17" spans="1:3" s="4" customFormat="1" ht="15">
      <c r="A17" s="14" t="s">
        <v>3</v>
      </c>
      <c r="B17" s="13">
        <v>15427</v>
      </c>
      <c r="C17" s="13">
        <v>15427</v>
      </c>
    </row>
    <row r="18" spans="1:3" s="4" customFormat="1" ht="45">
      <c r="A18" s="19" t="s">
        <v>29</v>
      </c>
      <c r="B18" s="20">
        <v>409515</v>
      </c>
      <c r="C18" s="13">
        <v>409515</v>
      </c>
    </row>
    <row r="19" spans="1:3" s="4" customFormat="1" ht="75.75" thickBot="1">
      <c r="A19" s="14" t="s">
        <v>30</v>
      </c>
      <c r="B19" s="20">
        <v>548858</v>
      </c>
      <c r="C19" s="13">
        <v>548858</v>
      </c>
    </row>
    <row r="20" spans="1:3" s="4" customFormat="1" ht="15.75" thickBot="1">
      <c r="A20" s="15" t="s">
        <v>14</v>
      </c>
      <c r="B20" s="16">
        <f>SUM(B16:B19)</f>
        <v>17994787.77</v>
      </c>
      <c r="C20" s="16">
        <f>SUM(C16:C19)</f>
        <v>17965690.39</v>
      </c>
    </row>
    <row r="21" spans="1:3" s="4" customFormat="1" ht="16.5" thickBot="1">
      <c r="A21" s="34" t="s">
        <v>15</v>
      </c>
      <c r="B21" s="35"/>
      <c r="C21" s="36"/>
    </row>
    <row r="22" spans="1:3" s="4" customFormat="1" ht="15">
      <c r="A22" s="10" t="s">
        <v>16</v>
      </c>
      <c r="B22" s="21"/>
      <c r="C22" s="21"/>
    </row>
    <row r="23" spans="1:3" s="4" customFormat="1" ht="15">
      <c r="A23" s="14" t="s">
        <v>17</v>
      </c>
      <c r="B23" s="13">
        <v>3400</v>
      </c>
      <c r="C23" s="13">
        <v>3400</v>
      </c>
    </row>
    <row r="24" spans="1:3" s="4" customFormat="1" ht="45">
      <c r="A24" s="14" t="s">
        <v>32</v>
      </c>
      <c r="B24" s="13">
        <v>191383.8</v>
      </c>
      <c r="C24" s="13">
        <v>191383.8</v>
      </c>
    </row>
    <row r="25" spans="1:3" s="4" customFormat="1" ht="75">
      <c r="A25" s="14" t="s">
        <v>33</v>
      </c>
      <c r="B25" s="13">
        <v>34408.33</v>
      </c>
      <c r="C25" s="13">
        <v>34408.33</v>
      </c>
    </row>
    <row r="26" spans="1:3" s="4" customFormat="1" ht="30">
      <c r="A26" s="19" t="s">
        <v>25</v>
      </c>
      <c r="B26" s="20">
        <v>36880</v>
      </c>
      <c r="C26" s="13">
        <v>36880</v>
      </c>
    </row>
    <row r="27" spans="1:3" s="4" customFormat="1" ht="45">
      <c r="A27" s="19" t="s">
        <v>34</v>
      </c>
      <c r="B27" s="20">
        <v>67730</v>
      </c>
      <c r="C27" s="13">
        <v>67730</v>
      </c>
    </row>
    <row r="28" spans="1:3" s="4" customFormat="1" ht="30">
      <c r="A28" s="19" t="s">
        <v>35</v>
      </c>
      <c r="B28" s="20">
        <v>160920</v>
      </c>
      <c r="C28" s="13">
        <v>160920</v>
      </c>
    </row>
    <row r="29" spans="1:3" s="4" customFormat="1" ht="15">
      <c r="A29" s="14" t="s">
        <v>5</v>
      </c>
      <c r="B29" s="20">
        <v>3149901.11</v>
      </c>
      <c r="C29" s="13">
        <v>2814713.01</v>
      </c>
    </row>
    <row r="30" spans="1:3" s="4" customFormat="1" ht="45.75" thickBot="1">
      <c r="A30" s="14" t="s">
        <v>38</v>
      </c>
      <c r="B30" s="20">
        <f>115777-858.2</f>
        <v>114918.8</v>
      </c>
      <c r="C30" s="13">
        <v>114918.8</v>
      </c>
    </row>
    <row r="31" spans="1:3" s="4" customFormat="1" ht="15.75" thickBot="1">
      <c r="A31" s="15" t="s">
        <v>12</v>
      </c>
      <c r="B31" s="27">
        <f>SUM(B23:B30)</f>
        <v>3759542.0399999996</v>
      </c>
      <c r="C31" s="16">
        <f>SUM(C23:C30)</f>
        <v>3424353.9399999995</v>
      </c>
    </row>
    <row r="32" spans="1:3" ht="15">
      <c r="A32" s="10" t="s">
        <v>21</v>
      </c>
      <c r="B32" s="21"/>
      <c r="C32" s="21"/>
    </row>
    <row r="33" spans="1:3" ht="15.75" thickBot="1">
      <c r="A33" s="22" t="s">
        <v>22</v>
      </c>
      <c r="B33" s="29">
        <v>858.2</v>
      </c>
      <c r="C33" s="29">
        <v>0</v>
      </c>
    </row>
    <row r="34" spans="1:3" ht="15" thickBot="1">
      <c r="A34" s="15" t="s">
        <v>12</v>
      </c>
      <c r="B34" s="27">
        <f>SUM(B33:B33)</f>
        <v>858.2</v>
      </c>
      <c r="C34" s="27">
        <f>SUM(C33:C33)</f>
        <v>0</v>
      </c>
    </row>
    <row r="35" spans="1:3" ht="16.5" thickBot="1">
      <c r="A35" s="34" t="s">
        <v>18</v>
      </c>
      <c r="B35" s="35"/>
      <c r="C35" s="36"/>
    </row>
    <row r="36" spans="1:3" ht="60">
      <c r="A36" s="10" t="s">
        <v>19</v>
      </c>
      <c r="B36" s="21"/>
      <c r="C36" s="21"/>
    </row>
    <row r="37" spans="1:3" ht="15">
      <c r="A37" s="19" t="s">
        <v>8</v>
      </c>
      <c r="B37" s="13">
        <v>8112</v>
      </c>
      <c r="C37" s="13">
        <v>6918</v>
      </c>
    </row>
    <row r="38" spans="1:3" ht="15.75" thickBot="1">
      <c r="A38" s="22" t="s">
        <v>5</v>
      </c>
      <c r="B38" s="23">
        <v>81118</v>
      </c>
      <c r="C38" s="23">
        <v>69182</v>
      </c>
    </row>
    <row r="39" spans="1:3" ht="15" thickBot="1">
      <c r="A39" s="15" t="s">
        <v>12</v>
      </c>
      <c r="B39" s="28">
        <f>SUM(B37:B38)</f>
        <v>89230</v>
      </c>
      <c r="C39" s="5">
        <f>SUM(C37:C38)</f>
        <v>76100</v>
      </c>
    </row>
    <row r="40" spans="1:3" ht="45">
      <c r="A40" s="10" t="s">
        <v>23</v>
      </c>
      <c r="B40" s="21"/>
      <c r="C40" s="21"/>
    </row>
    <row r="41" spans="1:3" ht="15.75" thickBot="1">
      <c r="A41" s="19" t="s">
        <v>26</v>
      </c>
      <c r="B41" s="13">
        <v>5000</v>
      </c>
      <c r="C41" s="13">
        <v>5000</v>
      </c>
    </row>
    <row r="42" spans="1:3" ht="15" thickBot="1">
      <c r="A42" s="15" t="s">
        <v>12</v>
      </c>
      <c r="B42" s="27">
        <f>SUM(B41:B41)</f>
        <v>5000</v>
      </c>
      <c r="C42" s="27">
        <f>SUM(C41:C41)</f>
        <v>5000</v>
      </c>
    </row>
    <row r="43" spans="1:3" ht="15">
      <c r="A43" s="10" t="s">
        <v>20</v>
      </c>
      <c r="B43" s="21"/>
      <c r="C43" s="21"/>
    </row>
    <row r="44" spans="1:3" ht="15">
      <c r="A44" s="30" t="s">
        <v>28</v>
      </c>
      <c r="B44" s="13">
        <v>31150</v>
      </c>
      <c r="C44" s="13">
        <v>0</v>
      </c>
    </row>
    <row r="45" spans="1:3" ht="15.75" thickBot="1">
      <c r="A45" s="31" t="s">
        <v>27</v>
      </c>
      <c r="B45" s="32">
        <v>60000</v>
      </c>
      <c r="C45" s="32">
        <v>60000</v>
      </c>
    </row>
    <row r="46" spans="1:3" ht="15" thickBot="1">
      <c r="A46" s="15" t="s">
        <v>12</v>
      </c>
      <c r="B46" s="27">
        <f>SUM(B44:B45)</f>
        <v>91150</v>
      </c>
      <c r="C46" s="27">
        <f>SUM(C44:C45)</f>
        <v>60000</v>
      </c>
    </row>
    <row r="47" spans="1:3" ht="15.75">
      <c r="A47" s="24" t="s">
        <v>7</v>
      </c>
      <c r="B47" s="25">
        <f>B14+B20+B31+B39+B46+B34+B42</f>
        <v>26662103.919999998</v>
      </c>
      <c r="C47" s="25">
        <f>C14+C20+C31+C39+C46+C34+C42</f>
        <v>25978916.43</v>
      </c>
    </row>
    <row r="51" spans="2:3" ht="12.75">
      <c r="B51" s="26"/>
      <c r="C51" s="26"/>
    </row>
    <row r="52" spans="2:3" ht="12.75">
      <c r="B52" s="26"/>
      <c r="C52" s="26"/>
    </row>
  </sheetData>
  <sheetProtection/>
  <mergeCells count="4">
    <mergeCell ref="A1:C1"/>
    <mergeCell ref="A4:C4"/>
    <mergeCell ref="A21:C21"/>
    <mergeCell ref="A35:C35"/>
  </mergeCells>
  <printOptions/>
  <pageMargins left="0.25" right="0.25" top="0.28" bottom="0.44" header="0.41" footer="0.35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Администратор</cp:lastModifiedBy>
  <cp:lastPrinted>2019-03-04T11:15:22Z</cp:lastPrinted>
  <dcterms:created xsi:type="dcterms:W3CDTF">2014-01-28T11:01:20Z</dcterms:created>
  <dcterms:modified xsi:type="dcterms:W3CDTF">2019-03-04T11:16:08Z</dcterms:modified>
  <cp:category/>
  <cp:version/>
  <cp:contentType/>
  <cp:contentStatus/>
</cp:coreProperties>
</file>